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脱落症例_改訂" sheetId="1" r:id="rId1"/>
  </sheets>
  <definedNames/>
  <calcPr fullCalcOnLoad="1"/>
</workbook>
</file>

<file path=xl/sharedStrings.xml><?xml version="1.0" encoding="utf-8"?>
<sst xmlns="http://schemas.openxmlformats.org/spreadsheetml/2006/main" count="62" uniqueCount="54">
  <si>
    <t>要素</t>
  </si>
  <si>
    <t>被験者層</t>
  </si>
  <si>
    <t>19以下</t>
  </si>
  <si>
    <t>49以下</t>
  </si>
  <si>
    <t>乳児・新生児</t>
  </si>
  <si>
    <t>ポイント数</t>
  </si>
  <si>
    <t>100以上</t>
  </si>
  <si>
    <t>整理番号</t>
  </si>
  <si>
    <t>Ｎｏ．</t>
  </si>
  <si>
    <t>区分</t>
  </si>
  <si>
    <t>小児、成人（高齢者、肝腎障害等合併有）</t>
  </si>
  <si>
    <t>円</t>
  </si>
  <si>
    <t>被験者の選出（適格+除外基準数）</t>
  </si>
  <si>
    <t>一般的臨床検査+非侵襲的機能検査及び画像診断項目数</t>
  </si>
  <si>
    <t>侵襲的機能検査及び画像診断回数</t>
  </si>
  <si>
    <t>特殊検査のための検体採取回数</t>
  </si>
  <si>
    <t>ポ        イ        ン        ト</t>
  </si>
  <si>
    <t>Ⅰ</t>
  </si>
  <si>
    <t>Ⅱ</t>
  </si>
  <si>
    <t>Ⅲ</t>
  </si>
  <si>
    <t>（ウエイト×1）</t>
  </si>
  <si>
    <t>（ウエイト×3）</t>
  </si>
  <si>
    <t>（ウエイト×5）</t>
  </si>
  <si>
    <t>20～29</t>
  </si>
  <si>
    <t>ウエイト</t>
  </si>
  <si>
    <t>P</t>
  </si>
  <si>
    <t>□治験　□製造販売後臨床試験</t>
  </si>
  <si>
    <t>□新規　□継続</t>
  </si>
  <si>
    <t>脱落症例研究費ポイント算出表</t>
  </si>
  <si>
    <t>　　　　　　　 　1症例あたりの脱落症例研究費</t>
  </si>
  <si>
    <t>※　脱落症例研究費　：　合計ポイント数①×4,000円×脱落症例数</t>
  </si>
  <si>
    <t>A</t>
  </si>
  <si>
    <t>B</t>
  </si>
  <si>
    <t>C</t>
  </si>
  <si>
    <t>D</t>
  </si>
  <si>
    <t>E</t>
  </si>
  <si>
    <t>回</t>
  </si>
  <si>
    <t>2×回数</t>
  </si>
  <si>
    <t>3×回数</t>
  </si>
  <si>
    <t>成　人</t>
  </si>
  <si>
    <t>30以上</t>
  </si>
  <si>
    <t>50～99</t>
  </si>
  <si>
    <t>※</t>
  </si>
  <si>
    <t>※　ポイント表の該当する項目の前の欄に「○｝を入れれば、自動計算します。</t>
  </si>
  <si>
    <t>※　治験同意書を取得するも、治験薬投与にはいたらなかった症例を脱落症例とし、各要素ごとのポイントを合計したものを脱落症例研究費ポイントとします。</t>
  </si>
  <si>
    <t>※</t>
  </si>
  <si>
    <t>※　脱落症例ポイント：　D、Eはスクリーニングでの実施回数を記入してください。</t>
  </si>
  <si>
    <t>Ｄ，Ｅ　「侵襲的機能検査」「画像診断回数」「特殊検査」については解説表を参照のこと。</t>
  </si>
  <si>
    <t>（大）書式10</t>
  </si>
  <si>
    <t>※</t>
  </si>
  <si>
    <t>但し、プレスクリーニング脱落は30,000円に消費税を加算した額とする。</t>
  </si>
  <si>
    <t>　</t>
  </si>
  <si>
    <t>　</t>
  </si>
  <si>
    <t>検査で除外条件に該当した被験者、治験薬投与前に同意撤回したもの等、治験同意書を適正に取得した症例はすべて対象となります。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</si>
</sst>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曜&quot;&quot;日&quot;"/>
    <numFmt numFmtId="177" formatCode="&quot;$&quot;#,##0_);[Red]\(&quot;$&quot;#,##0\)"/>
    <numFmt numFmtId="178" formatCode="&quot;$&quot;#,##0.00_);[Red]\(&quot;$&quot;#,##0.00\)"/>
    <numFmt numFmtId="179" formatCode="#,##0_ "/>
    <numFmt numFmtId="180" formatCode="0_ "/>
    <numFmt numFmtId="181" formatCode="#,##0_ ;[Red]\-#,##0\ "/>
    <numFmt numFmtId="182" formatCode="#,##0;[Red]#,##0"/>
    <numFmt numFmtId="183" formatCode="0_);\(0\)"/>
    <numFmt numFmtId="184" formatCode="#,##0.0;[Red]\-#,##0.0"/>
    <numFmt numFmtId="185" formatCode="0.0"/>
    <numFmt numFmtId="186" formatCode="#,##0.00_ ;[Red]\-#,##0.00\ "/>
    <numFmt numFmtId="187" formatCode="&quot;¥&quot;#,##0;&quot;¥&quot;\-#,##0.\-"/>
    <numFmt numFmtId="188" formatCode="&quot;¥&quot;#,##0;\-&quot;¥&quot;\-#,##0.\-"/>
    <numFmt numFmtId="189" formatCode="&quot;¥&quot;##,#0&quot;-&quot;&quot;¥&quot;\-#,##0."/>
    <numFmt numFmtId="190" formatCode="&quot;¥&quot;#,##0_-"/>
    <numFmt numFmtId="191" formatCode="&quot;¥&quot;#,##0_&quot;\-"/>
    <numFmt numFmtId="192" formatCode="&quot;¥&quot;\ #,##0_&quot;\-"/>
    <numFmt numFmtId="193" formatCode="General&quot; 御中&quot;"/>
    <numFmt numFmtId="194" formatCode="General&quot;御中&quot;"/>
    <numFmt numFmtId="195" formatCode="#,##0.000"/>
    <numFmt numFmtId="196" formatCode="#,##0.0"/>
    <numFmt numFmtId="197" formatCode="0.0%"/>
    <numFmt numFmtId="198" formatCode="#,##0.0_);[Red]\(#,##0.0\)"/>
    <numFmt numFmtId="199" formatCode="0_);[Red]\(0\)"/>
    <numFmt numFmtId="200"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0"/>
      <name val="ＭＳ ゴシック"/>
      <family val="3"/>
    </font>
    <font>
      <sz val="10"/>
      <name val="ＭＳ Ｐゴシック"/>
      <family val="3"/>
    </font>
    <font>
      <sz val="11"/>
      <name val="ＭＳ ゴシック"/>
      <family val="3"/>
    </font>
    <font>
      <sz val="14"/>
      <name val="ＭＳ ゴシック"/>
      <family val="3"/>
    </font>
    <font>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medium"/>
      <right style="medium"/>
      <top style="medium"/>
      <bottom style="mediu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70">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wrapText="1"/>
    </xf>
    <xf numFmtId="0" fontId="0" fillId="0" borderId="0" xfId="0" applyFill="1" applyAlignment="1">
      <alignment vertical="center"/>
    </xf>
    <xf numFmtId="0" fontId="0" fillId="0" borderId="0" xfId="0" applyFill="1" applyAlignment="1">
      <alignment/>
    </xf>
    <xf numFmtId="0" fontId="4" fillId="0" borderId="12" xfId="0" applyFont="1" applyBorder="1" applyAlignment="1">
      <alignment horizontal="center" vertical="center"/>
    </xf>
    <xf numFmtId="200" fontId="7" fillId="0" borderId="12" xfId="0" applyNumberFormat="1" applyFont="1" applyBorder="1" applyAlignment="1" applyProtection="1">
      <alignment horizontal="right" vertical="center"/>
      <protection hidden="1"/>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left" vertical="center" wrapText="1"/>
    </xf>
    <xf numFmtId="0" fontId="9" fillId="0" borderId="15" xfId="0" applyFont="1" applyBorder="1" applyAlignment="1" applyProtection="1">
      <alignment horizontal="right" vertical="center"/>
      <protection hidden="1"/>
    </xf>
    <xf numFmtId="0" fontId="6" fillId="0" borderId="0" xfId="0" applyFont="1" applyAlignment="1">
      <alignment vertical="center"/>
    </xf>
    <xf numFmtId="0" fontId="6" fillId="0" borderId="0" xfId="0" applyFont="1"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4" fillId="0"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right" vertical="center"/>
      <protection hidden="1"/>
    </xf>
    <xf numFmtId="0" fontId="10"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10" fillId="0" borderId="15" xfId="0" applyFont="1" applyFill="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5" fillId="0" borderId="23" xfId="0" applyFont="1" applyBorder="1" applyAlignment="1" applyProtection="1">
      <alignment vertical="center" wrapText="1"/>
      <protection locked="0"/>
    </xf>
    <xf numFmtId="0" fontId="0" fillId="0" borderId="24" xfId="0" applyBorder="1" applyAlignment="1" applyProtection="1">
      <alignment wrapText="1"/>
      <protection locked="0"/>
    </xf>
    <xf numFmtId="0" fontId="0" fillId="0" borderId="25" xfId="0" applyBorder="1" applyAlignment="1" applyProtection="1">
      <alignment wrapText="1"/>
      <protection locked="0"/>
    </xf>
    <xf numFmtId="0" fontId="4" fillId="0" borderId="18" xfId="0" applyFont="1" applyBorder="1" applyAlignment="1">
      <alignment horizontal="center" vertical="center" wrapText="1"/>
    </xf>
    <xf numFmtId="0" fontId="0" fillId="0" borderId="12" xfId="0" applyBorder="1" applyAlignment="1">
      <alignment vertical="center" wrapText="1"/>
    </xf>
    <xf numFmtId="0" fontId="0" fillId="0" borderId="19" xfId="0" applyBorder="1" applyAlignment="1">
      <alignment vertical="center" wrapText="1"/>
    </xf>
    <xf numFmtId="0" fontId="6" fillId="0" borderId="23" xfId="0" applyFont="1" applyBorder="1" applyAlignment="1" applyProtection="1">
      <alignment horizontal="lef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5" fillId="0" borderId="0" xfId="0" applyFont="1" applyBorder="1" applyAlignment="1">
      <alignment vertical="center"/>
    </xf>
    <xf numFmtId="0" fontId="4" fillId="0" borderId="15" xfId="0" applyFont="1" applyFill="1" applyBorder="1" applyAlignment="1">
      <alignment horizontal="center" vertical="center" wrapText="1"/>
    </xf>
    <xf numFmtId="0" fontId="0" fillId="0" borderId="10" xfId="0" applyBorder="1" applyAlignment="1">
      <alignment horizontal="center" vertical="center" wrapText="1"/>
    </xf>
    <xf numFmtId="200" fontId="9" fillId="0" borderId="15" xfId="0" applyNumberFormat="1" applyFont="1" applyBorder="1" applyAlignment="1" applyProtection="1">
      <alignment horizontal="right" vertical="center" wrapText="1"/>
      <protection hidden="1"/>
    </xf>
    <xf numFmtId="0" fontId="0" fillId="0" borderId="22" xfId="0" applyBorder="1" applyAlignment="1" applyProtection="1">
      <alignment vertical="center" wrapText="1"/>
      <protection hidden="1"/>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0" fillId="0" borderId="19" xfId="0" applyBorder="1" applyAlignment="1">
      <alignment horizontal="center"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vertical="center" wrapText="1"/>
    </xf>
    <xf numFmtId="0" fontId="4" fillId="0" borderId="22" xfId="0" applyFont="1" applyFill="1" applyBorder="1" applyAlignment="1">
      <alignment vertical="center" wrapText="1"/>
    </xf>
    <xf numFmtId="0" fontId="0" fillId="0" borderId="1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8"/>
  <sheetViews>
    <sheetView tabSelected="1" zoomScalePageLayoutView="0" workbookViewId="0" topLeftCell="A23">
      <selection activeCell="O32" sqref="O32"/>
    </sheetView>
  </sheetViews>
  <sheetFormatPr defaultColWidth="9.00390625" defaultRowHeight="13.5"/>
  <cols>
    <col min="1" max="1" width="3.875" style="0" customWidth="1"/>
    <col min="2" max="2" width="15.625" style="0" customWidth="1"/>
    <col min="3" max="3" width="6.25390625" style="0" customWidth="1"/>
    <col min="4" max="4" width="4.625" style="0" customWidth="1"/>
    <col min="5" max="5" width="10.375" style="0" customWidth="1"/>
    <col min="6" max="6" width="4.625" style="0" customWidth="1"/>
    <col min="7" max="7" width="10.375" style="0" customWidth="1"/>
    <col min="8" max="8" width="4.625" style="0" customWidth="1"/>
    <col min="9" max="9" width="10.375" style="0" customWidth="1"/>
    <col min="10" max="10" width="8.75390625" style="0" customWidth="1"/>
    <col min="11" max="11" width="2.375" style="1" customWidth="1"/>
  </cols>
  <sheetData>
    <row r="1" ht="14.25" thickBot="1"/>
    <row r="2" spans="1:11" ht="14.25" thickBot="1">
      <c r="A2" s="30" t="s">
        <v>48</v>
      </c>
      <c r="B2" s="30"/>
      <c r="G2" s="5" t="s">
        <v>7</v>
      </c>
      <c r="H2" s="45" t="s">
        <v>8</v>
      </c>
      <c r="I2" s="46"/>
      <c r="J2" s="46"/>
      <c r="K2" s="47"/>
    </row>
    <row r="3" spans="7:11" ht="14.25" customHeight="1" thickBot="1">
      <c r="G3" s="31" t="s">
        <v>9</v>
      </c>
      <c r="H3" s="39" t="s">
        <v>26</v>
      </c>
      <c r="I3" s="40"/>
      <c r="J3" s="40"/>
      <c r="K3" s="41"/>
    </row>
    <row r="4" spans="7:11" ht="14.25" customHeight="1" thickBot="1">
      <c r="G4" s="32"/>
      <c r="H4" s="39" t="s">
        <v>27</v>
      </c>
      <c r="I4" s="40"/>
      <c r="J4" s="40"/>
      <c r="K4" s="41"/>
    </row>
    <row r="5" spans="7:11" ht="14.25" customHeight="1">
      <c r="G5" s="22"/>
      <c r="H5" s="23"/>
      <c r="I5" s="24"/>
      <c r="J5" s="24"/>
      <c r="K5" s="24"/>
    </row>
    <row r="7" spans="1:11" ht="13.5">
      <c r="A7" s="48" t="s">
        <v>28</v>
      </c>
      <c r="B7" s="49"/>
      <c r="C7" s="49"/>
      <c r="D7" s="49"/>
      <c r="E7" s="49"/>
      <c r="F7" s="49"/>
      <c r="G7" s="49"/>
      <c r="H7" s="49"/>
      <c r="I7" s="49"/>
      <c r="J7" s="49"/>
      <c r="K7" s="50"/>
    </row>
    <row r="8" spans="1:11" ht="15" customHeight="1">
      <c r="A8" s="49"/>
      <c r="B8" s="49"/>
      <c r="C8" s="49"/>
      <c r="D8" s="49"/>
      <c r="E8" s="49"/>
      <c r="F8" s="49"/>
      <c r="G8" s="49"/>
      <c r="H8" s="49"/>
      <c r="I8" s="49"/>
      <c r="J8" s="49"/>
      <c r="K8" s="50"/>
    </row>
    <row r="9" ht="15" customHeight="1"/>
    <row r="10" ht="15" customHeight="1"/>
    <row r="11" spans="1:13" ht="15" customHeight="1">
      <c r="A11" s="33" t="s">
        <v>0</v>
      </c>
      <c r="B11" s="51"/>
      <c r="C11" s="53" t="s">
        <v>24</v>
      </c>
      <c r="D11" s="42" t="s">
        <v>16</v>
      </c>
      <c r="E11" s="43"/>
      <c r="F11" s="43"/>
      <c r="G11" s="43"/>
      <c r="H11" s="43"/>
      <c r="I11" s="43"/>
      <c r="J11" s="43"/>
      <c r="K11" s="44"/>
      <c r="L11" s="2"/>
      <c r="M11" s="2"/>
    </row>
    <row r="12" spans="1:13" ht="15" customHeight="1">
      <c r="A12" s="35"/>
      <c r="B12" s="52"/>
      <c r="C12" s="54"/>
      <c r="D12" s="42" t="s">
        <v>17</v>
      </c>
      <c r="E12" s="63"/>
      <c r="F12" s="42" t="s">
        <v>18</v>
      </c>
      <c r="G12" s="63"/>
      <c r="H12" s="42" t="s">
        <v>19</v>
      </c>
      <c r="I12" s="63"/>
      <c r="J12" s="33" t="s">
        <v>5</v>
      </c>
      <c r="K12" s="34"/>
      <c r="L12" s="2"/>
      <c r="M12" s="2"/>
    </row>
    <row r="13" spans="1:13" ht="15" customHeight="1">
      <c r="A13" s="35"/>
      <c r="B13" s="52"/>
      <c r="C13" s="54"/>
      <c r="D13" s="28" t="s">
        <v>20</v>
      </c>
      <c r="E13" s="29"/>
      <c r="F13" s="28" t="s">
        <v>21</v>
      </c>
      <c r="G13" s="29"/>
      <c r="H13" s="28" t="s">
        <v>22</v>
      </c>
      <c r="I13" s="29"/>
      <c r="J13" s="35"/>
      <c r="K13" s="36"/>
      <c r="L13" s="2"/>
      <c r="M13" s="2"/>
    </row>
    <row r="14" spans="1:13" s="7" customFormat="1" ht="54.75" customHeight="1">
      <c r="A14" s="15" t="s">
        <v>31</v>
      </c>
      <c r="B14" s="11" t="s">
        <v>1</v>
      </c>
      <c r="C14" s="20">
        <v>1</v>
      </c>
      <c r="D14" s="26" t="s">
        <v>52</v>
      </c>
      <c r="E14" s="12" t="s">
        <v>39</v>
      </c>
      <c r="F14" s="25" t="s">
        <v>51</v>
      </c>
      <c r="G14" s="11" t="s">
        <v>10</v>
      </c>
      <c r="H14" s="25" t="s">
        <v>51</v>
      </c>
      <c r="I14" s="12" t="s">
        <v>4</v>
      </c>
      <c r="J14" s="17">
        <f>IF(AND($D14="",$F14="",$H14=""),0,IF($D14="○",$C14*1,IF($F14="○",$C14*3,IF($H14="○",$C14*5,0))))</f>
        <v>0</v>
      </c>
      <c r="K14" s="13"/>
      <c r="L14" s="6"/>
      <c r="M14" s="6"/>
    </row>
    <row r="15" spans="1:13" s="7" customFormat="1" ht="35.25" customHeight="1">
      <c r="A15" s="10" t="s">
        <v>32</v>
      </c>
      <c r="B15" s="11" t="s">
        <v>12</v>
      </c>
      <c r="C15" s="20">
        <v>1</v>
      </c>
      <c r="D15" s="26" t="s">
        <v>51</v>
      </c>
      <c r="E15" s="12" t="s">
        <v>2</v>
      </c>
      <c r="F15" s="25" t="s">
        <v>51</v>
      </c>
      <c r="G15" s="12" t="s">
        <v>23</v>
      </c>
      <c r="H15" s="25" t="s">
        <v>51</v>
      </c>
      <c r="I15" s="12" t="s">
        <v>40</v>
      </c>
      <c r="J15" s="17">
        <f>IF(AND($D15="",$F15="",$H15=""),0,IF($D15="○",$C15*1,IF($F15="○",$C15*3,IF($H15="○",$C15*5,0))))</f>
        <v>0</v>
      </c>
      <c r="K15" s="13"/>
      <c r="L15" s="6"/>
      <c r="M15" s="6"/>
    </row>
    <row r="16" spans="1:13" s="7" customFormat="1" ht="38.25" customHeight="1">
      <c r="A16" s="14" t="s">
        <v>33</v>
      </c>
      <c r="B16" s="11" t="s">
        <v>13</v>
      </c>
      <c r="C16" s="20">
        <v>1</v>
      </c>
      <c r="D16" s="26" t="s">
        <v>51</v>
      </c>
      <c r="E16" s="12" t="s">
        <v>3</v>
      </c>
      <c r="F16" s="25" t="s">
        <v>51</v>
      </c>
      <c r="G16" s="12" t="s">
        <v>41</v>
      </c>
      <c r="H16" s="25" t="s">
        <v>51</v>
      </c>
      <c r="I16" s="12" t="s">
        <v>6</v>
      </c>
      <c r="J16" s="17">
        <f>IF(AND($D16="",$F16="",$H16=""),0,IF($D16="○",$C16*1,IF($F16="○",$C16*3,IF($H16="○",$C16*5,0))))</f>
        <v>0</v>
      </c>
      <c r="K16" s="13"/>
      <c r="L16" s="6"/>
      <c r="M16" s="6"/>
    </row>
    <row r="17" spans="1:13" s="7" customFormat="1" ht="38.25" customHeight="1">
      <c r="A17" s="14" t="s">
        <v>34</v>
      </c>
      <c r="B17" s="16" t="s">
        <v>14</v>
      </c>
      <c r="C17" s="21">
        <v>3</v>
      </c>
      <c r="D17" s="56" t="s">
        <v>38</v>
      </c>
      <c r="E17" s="57"/>
      <c r="F17" s="37"/>
      <c r="G17" s="38"/>
      <c r="H17" s="68" t="s">
        <v>36</v>
      </c>
      <c r="I17" s="69"/>
      <c r="J17" s="27">
        <f>C17*F17</f>
        <v>0</v>
      </c>
      <c r="K17" s="13"/>
      <c r="L17" s="6"/>
      <c r="M17" s="6"/>
    </row>
    <row r="18" spans="1:13" s="7" customFormat="1" ht="39.75" customHeight="1">
      <c r="A18" s="10" t="s">
        <v>35</v>
      </c>
      <c r="B18" s="16" t="s">
        <v>15</v>
      </c>
      <c r="C18" s="21">
        <v>2</v>
      </c>
      <c r="D18" s="56" t="s">
        <v>37</v>
      </c>
      <c r="E18" s="57"/>
      <c r="F18" s="37"/>
      <c r="G18" s="38"/>
      <c r="H18" s="68" t="s">
        <v>36</v>
      </c>
      <c r="I18" s="69"/>
      <c r="J18" s="27">
        <f>C18*F18</f>
        <v>0</v>
      </c>
      <c r="K18" s="13"/>
      <c r="L18" s="6"/>
      <c r="M18" s="6"/>
    </row>
    <row r="19" spans="1:13" ht="19.5" customHeight="1">
      <c r="A19" s="60"/>
      <c r="B19" s="61"/>
      <c r="C19" s="61"/>
      <c r="D19" s="61"/>
      <c r="E19" s="61"/>
      <c r="F19" s="61"/>
      <c r="G19" s="61"/>
      <c r="H19" s="61"/>
      <c r="I19" s="62"/>
      <c r="J19" s="17">
        <f>SUM(J14:J18)</f>
        <v>0</v>
      </c>
      <c r="K19" s="4" t="s">
        <v>25</v>
      </c>
      <c r="L19" s="2"/>
      <c r="M19" s="2"/>
    </row>
    <row r="20" spans="1:13" ht="19.5" customHeight="1">
      <c r="A20" s="60" t="s">
        <v>29</v>
      </c>
      <c r="B20" s="61"/>
      <c r="C20" s="61"/>
      <c r="D20" s="61"/>
      <c r="E20" s="61"/>
      <c r="F20" s="61"/>
      <c r="G20" s="62"/>
      <c r="H20" s="58">
        <f>J19*4000</f>
        <v>0</v>
      </c>
      <c r="I20" s="59"/>
      <c r="J20" s="59"/>
      <c r="K20" s="4" t="s">
        <v>11</v>
      </c>
      <c r="L20" s="2"/>
      <c r="M20" s="2"/>
    </row>
    <row r="21" spans="1:13" ht="19.5" customHeight="1">
      <c r="A21" s="8"/>
      <c r="B21" s="8"/>
      <c r="C21" s="8"/>
      <c r="D21" s="8"/>
      <c r="E21" s="8"/>
      <c r="F21" s="8"/>
      <c r="G21" s="8"/>
      <c r="H21" s="8"/>
      <c r="I21" s="9"/>
      <c r="J21" s="9"/>
      <c r="K21" s="8"/>
      <c r="L21" s="2"/>
      <c r="M21" s="2"/>
    </row>
    <row r="22" spans="1:13" ht="19.5" customHeight="1">
      <c r="A22" s="65" t="s">
        <v>44</v>
      </c>
      <c r="B22" s="65"/>
      <c r="C22" s="65"/>
      <c r="D22" s="65"/>
      <c r="E22" s="65"/>
      <c r="F22" s="65"/>
      <c r="G22" s="65"/>
      <c r="H22" s="65"/>
      <c r="I22" s="65"/>
      <c r="J22" s="65"/>
      <c r="K22" s="66"/>
      <c r="L22" s="2"/>
      <c r="M22" s="2"/>
    </row>
    <row r="23" spans="1:13" ht="19.5" customHeight="1">
      <c r="A23" s="66"/>
      <c r="B23" s="66"/>
      <c r="C23" s="66"/>
      <c r="D23" s="66"/>
      <c r="E23" s="66"/>
      <c r="F23" s="66"/>
      <c r="G23" s="66"/>
      <c r="H23" s="66"/>
      <c r="I23" s="66"/>
      <c r="J23" s="66"/>
      <c r="K23" s="66"/>
      <c r="L23" s="2"/>
      <c r="M23" s="2"/>
    </row>
    <row r="24" spans="1:13" ht="19.5" customHeight="1">
      <c r="A24" s="55" t="s">
        <v>30</v>
      </c>
      <c r="B24" s="55"/>
      <c r="C24" s="55"/>
      <c r="D24" s="55"/>
      <c r="E24" s="55"/>
      <c r="F24" s="55"/>
      <c r="G24" s="55"/>
      <c r="H24" s="55"/>
      <c r="I24" s="55"/>
      <c r="J24" s="55"/>
      <c r="K24" s="55"/>
      <c r="L24" s="2"/>
      <c r="M24" s="2"/>
    </row>
    <row r="25" spans="1:13" ht="19.5" customHeight="1">
      <c r="A25" s="55" t="s">
        <v>46</v>
      </c>
      <c r="B25" s="55"/>
      <c r="C25" s="55"/>
      <c r="D25" s="55"/>
      <c r="E25" s="55"/>
      <c r="F25" s="55"/>
      <c r="G25" s="55"/>
      <c r="H25" s="55"/>
      <c r="I25" s="55"/>
      <c r="J25" s="55"/>
      <c r="K25" s="55"/>
      <c r="L25" s="2"/>
      <c r="M25" s="2"/>
    </row>
    <row r="26" spans="1:13" ht="13.5">
      <c r="A26" s="18" t="s">
        <v>45</v>
      </c>
      <c r="B26" s="64" t="s">
        <v>47</v>
      </c>
      <c r="C26" s="67"/>
      <c r="D26" s="67"/>
      <c r="E26" s="67"/>
      <c r="F26" s="67"/>
      <c r="G26" s="67"/>
      <c r="H26" s="67"/>
      <c r="I26" s="67"/>
      <c r="J26" s="67"/>
      <c r="K26" s="19"/>
      <c r="L26" s="2"/>
      <c r="M26" s="2"/>
    </row>
    <row r="27" spans="1:13" ht="13.5">
      <c r="A27" s="64" t="s">
        <v>43</v>
      </c>
      <c r="B27" s="64"/>
      <c r="C27" s="64"/>
      <c r="D27" s="64"/>
      <c r="E27" s="64"/>
      <c r="F27" s="64"/>
      <c r="G27" s="64"/>
      <c r="H27" s="64"/>
      <c r="I27" s="64"/>
      <c r="J27" s="64"/>
      <c r="K27" s="64"/>
      <c r="L27" s="2"/>
      <c r="M27" s="2"/>
    </row>
    <row r="28" spans="1:13" ht="13.5">
      <c r="A28" s="2"/>
      <c r="B28" s="2"/>
      <c r="C28" s="2"/>
      <c r="D28" s="2"/>
      <c r="E28" s="2"/>
      <c r="F28" s="2"/>
      <c r="G28" s="2"/>
      <c r="H28" s="2"/>
      <c r="I28" s="2"/>
      <c r="J28" s="2"/>
      <c r="K28" s="3"/>
      <c r="L28" s="2"/>
      <c r="M28" s="2"/>
    </row>
    <row r="29" spans="1:12" ht="13.5">
      <c r="A29" s="18" t="s">
        <v>42</v>
      </c>
      <c r="B29" s="64" t="s">
        <v>53</v>
      </c>
      <c r="C29" s="64"/>
      <c r="D29" s="64"/>
      <c r="E29" s="64"/>
      <c r="F29" s="64"/>
      <c r="G29" s="64"/>
      <c r="H29" s="64"/>
      <c r="I29" s="64"/>
      <c r="J29" s="64"/>
      <c r="K29" s="64"/>
      <c r="L29" s="2"/>
    </row>
    <row r="30" spans="1:13" ht="13.5">
      <c r="A30" s="2"/>
      <c r="B30" s="64"/>
      <c r="C30" s="64"/>
      <c r="D30" s="64"/>
      <c r="E30" s="64"/>
      <c r="F30" s="64"/>
      <c r="G30" s="64"/>
      <c r="H30" s="64"/>
      <c r="I30" s="64"/>
      <c r="J30" s="64"/>
      <c r="K30" s="64"/>
      <c r="L30" s="2"/>
      <c r="M30" s="2"/>
    </row>
    <row r="31" spans="1:13" ht="13.5">
      <c r="A31" s="18" t="s">
        <v>49</v>
      </c>
      <c r="B31" s="18" t="s">
        <v>50</v>
      </c>
      <c r="C31" s="2"/>
      <c r="D31" s="2"/>
      <c r="E31" s="2"/>
      <c r="F31" s="2"/>
      <c r="G31" s="2"/>
      <c r="H31" s="2"/>
      <c r="I31" s="2"/>
      <c r="J31" s="2"/>
      <c r="K31" s="3"/>
      <c r="L31" s="2"/>
      <c r="M31" s="2"/>
    </row>
    <row r="32" spans="1:13" ht="13.5">
      <c r="A32" s="2"/>
      <c r="B32" s="2"/>
      <c r="C32" s="2"/>
      <c r="D32" s="2"/>
      <c r="E32" s="2"/>
      <c r="F32" s="2"/>
      <c r="G32" s="2"/>
      <c r="H32" s="2"/>
      <c r="I32" s="2"/>
      <c r="J32" s="2"/>
      <c r="K32" s="3"/>
      <c r="L32" s="2"/>
      <c r="M32" s="2"/>
    </row>
    <row r="33" spans="1:13" ht="13.5">
      <c r="A33" s="2"/>
      <c r="B33" s="2"/>
      <c r="C33" s="2"/>
      <c r="D33" s="2"/>
      <c r="E33" s="2"/>
      <c r="F33" s="2"/>
      <c r="G33" s="2"/>
      <c r="H33" s="2"/>
      <c r="I33" s="2"/>
      <c r="J33" s="2"/>
      <c r="K33" s="3"/>
      <c r="L33" s="2"/>
      <c r="M33" s="2"/>
    </row>
    <row r="34" spans="1:13" ht="13.5">
      <c r="A34" s="2"/>
      <c r="B34" s="2"/>
      <c r="C34" s="2"/>
      <c r="D34" s="2"/>
      <c r="E34" s="2"/>
      <c r="F34" s="2"/>
      <c r="G34" s="2"/>
      <c r="H34" s="2"/>
      <c r="I34" s="2"/>
      <c r="J34" s="2"/>
      <c r="K34" s="3"/>
      <c r="L34" s="2"/>
      <c r="M34" s="2"/>
    </row>
    <row r="35" spans="1:13" ht="13.5">
      <c r="A35" s="2"/>
      <c r="B35" s="2"/>
      <c r="C35" s="2"/>
      <c r="D35" s="2"/>
      <c r="E35" s="2"/>
      <c r="F35" s="2"/>
      <c r="G35" s="2"/>
      <c r="H35" s="2"/>
      <c r="I35" s="2"/>
      <c r="J35" s="2"/>
      <c r="K35" s="3"/>
      <c r="L35" s="2"/>
      <c r="M35" s="2"/>
    </row>
    <row r="36" spans="1:13" ht="13.5">
      <c r="A36" s="2"/>
      <c r="B36" s="2"/>
      <c r="C36" s="2"/>
      <c r="D36" s="2"/>
      <c r="E36" s="2"/>
      <c r="F36" s="2"/>
      <c r="G36" s="2"/>
      <c r="H36" s="2"/>
      <c r="I36" s="2"/>
      <c r="J36" s="2"/>
      <c r="K36" s="3"/>
      <c r="L36" s="2"/>
      <c r="M36" s="2"/>
    </row>
    <row r="37" spans="1:13" ht="13.5">
      <c r="A37" s="2"/>
      <c r="B37" s="2"/>
      <c r="C37" s="2"/>
      <c r="D37" s="2"/>
      <c r="E37" s="2"/>
      <c r="F37" s="2"/>
      <c r="G37" s="2"/>
      <c r="H37" s="2"/>
      <c r="I37" s="2"/>
      <c r="J37" s="2"/>
      <c r="K37" s="3"/>
      <c r="L37" s="2"/>
      <c r="M37" s="2"/>
    </row>
    <row r="38" spans="1:13" ht="13.5">
      <c r="A38" s="2"/>
      <c r="B38" s="2"/>
      <c r="C38" s="2"/>
      <c r="D38" s="2"/>
      <c r="E38" s="2"/>
      <c r="F38" s="2"/>
      <c r="G38" s="2"/>
      <c r="H38" s="2"/>
      <c r="I38" s="2"/>
      <c r="J38" s="2"/>
      <c r="K38" s="3"/>
      <c r="L38" s="2"/>
      <c r="M38" s="2"/>
    </row>
    <row r="39" spans="1:13" ht="13.5">
      <c r="A39" s="2"/>
      <c r="B39" s="2"/>
      <c r="C39" s="2"/>
      <c r="D39" s="2"/>
      <c r="E39" s="2"/>
      <c r="F39" s="2"/>
      <c r="G39" s="2"/>
      <c r="H39" s="2"/>
      <c r="I39" s="2"/>
      <c r="J39" s="2"/>
      <c r="K39" s="3"/>
      <c r="L39" s="2"/>
      <c r="M39" s="2"/>
    </row>
    <row r="40" spans="1:13" ht="13.5">
      <c r="A40" s="2"/>
      <c r="B40" s="2"/>
      <c r="C40" s="2"/>
      <c r="D40" s="2"/>
      <c r="E40" s="2"/>
      <c r="F40" s="2"/>
      <c r="G40" s="2"/>
      <c r="H40" s="2"/>
      <c r="I40" s="2"/>
      <c r="J40" s="2"/>
      <c r="K40" s="3"/>
      <c r="L40" s="2"/>
      <c r="M40" s="2"/>
    </row>
    <row r="41" spans="1:13" ht="13.5">
      <c r="A41" s="2"/>
      <c r="B41" s="2"/>
      <c r="C41" s="2"/>
      <c r="D41" s="2"/>
      <c r="E41" s="2"/>
      <c r="F41" s="2"/>
      <c r="G41" s="2"/>
      <c r="H41" s="2"/>
      <c r="I41" s="2"/>
      <c r="J41" s="2"/>
      <c r="K41" s="3"/>
      <c r="L41" s="2"/>
      <c r="M41" s="2"/>
    </row>
    <row r="42" spans="1:13" ht="13.5">
      <c r="A42" s="2"/>
      <c r="B42" s="2"/>
      <c r="C42" s="2"/>
      <c r="D42" s="2"/>
      <c r="E42" s="2"/>
      <c r="F42" s="2"/>
      <c r="G42" s="2"/>
      <c r="H42" s="2"/>
      <c r="I42" s="2"/>
      <c r="J42" s="2"/>
      <c r="K42" s="3"/>
      <c r="L42" s="2"/>
      <c r="M42" s="2"/>
    </row>
    <row r="43" spans="1:13" ht="13.5">
      <c r="A43" s="2"/>
      <c r="B43" s="2"/>
      <c r="C43" s="2"/>
      <c r="D43" s="2"/>
      <c r="E43" s="2"/>
      <c r="F43" s="2"/>
      <c r="G43" s="2"/>
      <c r="H43" s="2"/>
      <c r="I43" s="2"/>
      <c r="J43" s="2"/>
      <c r="K43" s="3"/>
      <c r="L43" s="2"/>
      <c r="M43" s="2"/>
    </row>
    <row r="44" spans="1:13" ht="13.5">
      <c r="A44" s="2"/>
      <c r="B44" s="2"/>
      <c r="C44" s="2"/>
      <c r="D44" s="2"/>
      <c r="E44" s="2"/>
      <c r="F44" s="2"/>
      <c r="G44" s="2"/>
      <c r="H44" s="2"/>
      <c r="I44" s="2"/>
      <c r="J44" s="2"/>
      <c r="K44" s="3"/>
      <c r="L44" s="2"/>
      <c r="M44" s="2"/>
    </row>
    <row r="45" spans="1:13" ht="13.5">
      <c r="A45" s="2"/>
      <c r="B45" s="2"/>
      <c r="C45" s="2"/>
      <c r="D45" s="2"/>
      <c r="E45" s="2"/>
      <c r="F45" s="2"/>
      <c r="G45" s="2"/>
      <c r="H45" s="2"/>
      <c r="I45" s="2"/>
      <c r="J45" s="2"/>
      <c r="K45" s="3"/>
      <c r="L45" s="2"/>
      <c r="M45" s="2"/>
    </row>
    <row r="46" spans="1:13" ht="13.5">
      <c r="A46" s="2"/>
      <c r="B46" s="2"/>
      <c r="C46" s="2"/>
      <c r="D46" s="2"/>
      <c r="E46" s="2"/>
      <c r="F46" s="2"/>
      <c r="G46" s="2"/>
      <c r="H46" s="2"/>
      <c r="I46" s="2"/>
      <c r="J46" s="2"/>
      <c r="K46" s="3"/>
      <c r="L46" s="2"/>
      <c r="M46" s="2"/>
    </row>
    <row r="47" spans="1:13" ht="13.5">
      <c r="A47" s="2"/>
      <c r="B47" s="2"/>
      <c r="C47" s="2"/>
      <c r="D47" s="2"/>
      <c r="E47" s="2"/>
      <c r="F47" s="2"/>
      <c r="G47" s="2"/>
      <c r="H47" s="2"/>
      <c r="I47" s="2"/>
      <c r="J47" s="2"/>
      <c r="K47" s="3"/>
      <c r="L47" s="2"/>
      <c r="M47" s="2"/>
    </row>
    <row r="48" spans="1:13" ht="13.5">
      <c r="A48" s="2"/>
      <c r="B48" s="2"/>
      <c r="C48" s="2"/>
      <c r="D48" s="2"/>
      <c r="E48" s="2"/>
      <c r="F48" s="2"/>
      <c r="G48" s="2"/>
      <c r="H48" s="2"/>
      <c r="I48" s="2"/>
      <c r="J48" s="2"/>
      <c r="K48" s="3"/>
      <c r="L48" s="2"/>
      <c r="M48" s="2"/>
    </row>
    <row r="49" spans="1:13" ht="13.5">
      <c r="A49" s="2"/>
      <c r="B49" s="2"/>
      <c r="C49" s="2"/>
      <c r="D49" s="2"/>
      <c r="E49" s="2"/>
      <c r="F49" s="2"/>
      <c r="G49" s="2"/>
      <c r="H49" s="2"/>
      <c r="I49" s="2"/>
      <c r="J49" s="2"/>
      <c r="K49" s="3"/>
      <c r="L49" s="2"/>
      <c r="M49" s="2"/>
    </row>
    <row r="50" spans="1:13" ht="13.5">
      <c r="A50" s="2"/>
      <c r="B50" s="2"/>
      <c r="C50" s="2"/>
      <c r="D50" s="2"/>
      <c r="E50" s="2"/>
      <c r="F50" s="2"/>
      <c r="G50" s="2"/>
      <c r="H50" s="2"/>
      <c r="I50" s="2"/>
      <c r="J50" s="2"/>
      <c r="K50" s="3"/>
      <c r="L50" s="2"/>
      <c r="M50" s="2"/>
    </row>
    <row r="51" spans="1:13" ht="13.5">
      <c r="A51" s="2"/>
      <c r="B51" s="2"/>
      <c r="C51" s="2"/>
      <c r="D51" s="2"/>
      <c r="E51" s="2"/>
      <c r="F51" s="2"/>
      <c r="G51" s="2"/>
      <c r="H51" s="2"/>
      <c r="I51" s="2"/>
      <c r="J51" s="2"/>
      <c r="K51" s="3"/>
      <c r="L51" s="2"/>
      <c r="M51" s="2"/>
    </row>
    <row r="52" spans="1:13" ht="13.5">
      <c r="A52" s="2"/>
      <c r="B52" s="2"/>
      <c r="C52" s="2"/>
      <c r="D52" s="2"/>
      <c r="E52" s="2"/>
      <c r="F52" s="2"/>
      <c r="G52" s="2"/>
      <c r="H52" s="2"/>
      <c r="I52" s="2"/>
      <c r="J52" s="2"/>
      <c r="K52" s="3"/>
      <c r="L52" s="2"/>
      <c r="M52" s="2"/>
    </row>
    <row r="53" spans="1:13" ht="13.5">
      <c r="A53" s="2"/>
      <c r="B53" s="2"/>
      <c r="C53" s="2"/>
      <c r="D53" s="2"/>
      <c r="E53" s="2"/>
      <c r="F53" s="2"/>
      <c r="G53" s="2"/>
      <c r="H53" s="2"/>
      <c r="I53" s="2"/>
      <c r="J53" s="2"/>
      <c r="K53" s="3"/>
      <c r="L53" s="2"/>
      <c r="M53" s="2"/>
    </row>
    <row r="54" spans="1:13" ht="13.5">
      <c r="A54" s="2"/>
      <c r="B54" s="2"/>
      <c r="C54" s="2"/>
      <c r="D54" s="2"/>
      <c r="E54" s="2"/>
      <c r="F54" s="2"/>
      <c r="G54" s="2"/>
      <c r="H54" s="2"/>
      <c r="I54" s="2"/>
      <c r="J54" s="2"/>
      <c r="K54" s="3"/>
      <c r="L54" s="2"/>
      <c r="M54" s="2"/>
    </row>
    <row r="55" spans="1:13" ht="13.5">
      <c r="A55" s="2"/>
      <c r="B55" s="2"/>
      <c r="C55" s="2"/>
      <c r="D55" s="2"/>
      <c r="E55" s="2"/>
      <c r="F55" s="2"/>
      <c r="G55" s="2"/>
      <c r="H55" s="2"/>
      <c r="I55" s="2"/>
      <c r="J55" s="2"/>
      <c r="K55" s="3"/>
      <c r="L55" s="2"/>
      <c r="M55" s="2"/>
    </row>
    <row r="56" spans="1:13" ht="13.5">
      <c r="A56" s="2"/>
      <c r="B56" s="2"/>
      <c r="C56" s="2"/>
      <c r="D56" s="2"/>
      <c r="E56" s="2"/>
      <c r="F56" s="2"/>
      <c r="G56" s="2"/>
      <c r="H56" s="2"/>
      <c r="I56" s="2"/>
      <c r="J56" s="2"/>
      <c r="K56" s="3"/>
      <c r="L56" s="2"/>
      <c r="M56" s="2"/>
    </row>
    <row r="57" spans="1:13" ht="13.5">
      <c r="A57" s="2"/>
      <c r="B57" s="2"/>
      <c r="C57" s="2"/>
      <c r="D57" s="2"/>
      <c r="E57" s="2"/>
      <c r="F57" s="2"/>
      <c r="G57" s="2"/>
      <c r="H57" s="2"/>
      <c r="I57" s="2"/>
      <c r="J57" s="2"/>
      <c r="K57" s="3"/>
      <c r="L57" s="2"/>
      <c r="M57" s="2"/>
    </row>
    <row r="58" spans="1:13" ht="13.5">
      <c r="A58" s="2"/>
      <c r="B58" s="2"/>
      <c r="C58" s="2"/>
      <c r="D58" s="2"/>
      <c r="E58" s="2"/>
      <c r="F58" s="2"/>
      <c r="G58" s="2"/>
      <c r="H58" s="2"/>
      <c r="I58" s="2"/>
      <c r="J58" s="2"/>
      <c r="K58" s="3"/>
      <c r="L58" s="2"/>
      <c r="M58" s="2"/>
    </row>
  </sheetData>
  <sheetProtection selectLockedCells="1"/>
  <protectedRanges>
    <protectedRange sqref="J14:J16" name="範囲1_1"/>
  </protectedRanges>
  <mergeCells count="31">
    <mergeCell ref="H12:I12"/>
    <mergeCell ref="F13:G13"/>
    <mergeCell ref="A25:K25"/>
    <mergeCell ref="D12:E12"/>
    <mergeCell ref="B29:K30"/>
    <mergeCell ref="A20:G20"/>
    <mergeCell ref="A27:K27"/>
    <mergeCell ref="A22:K23"/>
    <mergeCell ref="B26:J26"/>
    <mergeCell ref="H17:I17"/>
    <mergeCell ref="H18:I18"/>
    <mergeCell ref="H2:K2"/>
    <mergeCell ref="A7:K8"/>
    <mergeCell ref="A11:B13"/>
    <mergeCell ref="C11:C13"/>
    <mergeCell ref="A24:K24"/>
    <mergeCell ref="D18:E18"/>
    <mergeCell ref="D17:E17"/>
    <mergeCell ref="H20:J20"/>
    <mergeCell ref="A19:I19"/>
    <mergeCell ref="F12:G12"/>
    <mergeCell ref="H13:I13"/>
    <mergeCell ref="A2:B2"/>
    <mergeCell ref="G3:G4"/>
    <mergeCell ref="J12:K13"/>
    <mergeCell ref="F17:G17"/>
    <mergeCell ref="F18:G18"/>
    <mergeCell ref="H3:K3"/>
    <mergeCell ref="H4:K4"/>
    <mergeCell ref="D11:K11"/>
    <mergeCell ref="D13:E13"/>
  </mergeCells>
  <dataValidations count="1">
    <dataValidation type="list" allowBlank="1" showInputMessage="1" showErrorMessage="1" sqref="D14:D16 F14:F16 H14:H16">
      <formula1>"○,　"</formula1>
    </dataValidation>
  </dataValidations>
  <printOptions horizontalCentered="1"/>
  <pageMargins left="0.7874015748031497" right="0.7874015748031497" top="0.98425196850393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川上　澄子</dc:creator>
  <cp:keywords/>
  <dc:description/>
  <cp:lastModifiedBy>川上　澄子</cp:lastModifiedBy>
  <cp:lastPrinted>2017-06-11T05:36:28Z</cp:lastPrinted>
  <dcterms:created xsi:type="dcterms:W3CDTF">1997-01-08T22:48:59Z</dcterms:created>
  <dcterms:modified xsi:type="dcterms:W3CDTF">2018-10-05T01:42:29Z</dcterms:modified>
  <cp:category/>
  <cp:version/>
  <cp:contentType/>
  <cp:contentStatus/>
</cp:coreProperties>
</file>